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A97A0DDD-6A4C-4BDF-AF41-4028919680A5}" xr6:coauthVersionLast="47" xr6:coauthVersionMax="47" xr10:uidLastSave="{00000000-0000-0000-0000-000000000000}"/>
  <bookViews>
    <workbookView xWindow="10548" yWindow="2460" windowWidth="15468" windowHeight="1220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G13" i="1"/>
  <c r="G12" i="1" l="1"/>
  <c r="I10" i="1" l="1"/>
  <c r="I9" i="1"/>
  <c r="G11" i="1"/>
  <c r="I11" i="1" s="1"/>
  <c r="G10" i="1" l="1"/>
  <c r="G9" i="1"/>
  <c r="G8" i="1"/>
  <c r="I8" i="1" s="1"/>
  <c r="G4" i="1"/>
  <c r="I4" i="1" s="1"/>
  <c r="G5" i="1"/>
  <c r="I5" i="1" s="1"/>
  <c r="G6" i="1"/>
  <c r="I6" i="1" s="1"/>
  <c r="G7" i="1"/>
  <c r="I7" i="1" s="1"/>
  <c r="G3" i="1" l="1"/>
  <c r="I3" i="1" s="1"/>
</calcChain>
</file>

<file path=xl/sharedStrings.xml><?xml version="1.0" encoding="utf-8"?>
<sst xmlns="http://schemas.openxmlformats.org/spreadsheetml/2006/main" count="57" uniqueCount="36">
  <si>
    <t>专业</t>
  </si>
  <si>
    <t>学号</t>
  </si>
  <si>
    <t>综测加分</t>
    <phoneticPr fontId="1" type="noConversion"/>
  </si>
  <si>
    <t>总得分</t>
    <phoneticPr fontId="1" type="noConversion"/>
  </si>
  <si>
    <t>生物医学工程</t>
    <phoneticPr fontId="1" type="noConversion"/>
  </si>
  <si>
    <t>学生类别</t>
    <phoneticPr fontId="1" type="noConversion"/>
  </si>
  <si>
    <t>博士</t>
    <phoneticPr fontId="1" type="noConversion"/>
  </si>
  <si>
    <t>学硕</t>
    <phoneticPr fontId="1" type="noConversion"/>
  </si>
  <si>
    <t>专硕</t>
    <phoneticPr fontId="1" type="noConversion"/>
  </si>
  <si>
    <t>生物与医药</t>
  </si>
  <si>
    <t>姓名</t>
    <phoneticPr fontId="1" type="noConversion"/>
  </si>
  <si>
    <t>推荐结果</t>
    <phoneticPr fontId="1" type="noConversion"/>
  </si>
  <si>
    <t>推荐竞争名额</t>
  </si>
  <si>
    <t>推荐竞争名额</t>
    <phoneticPr fontId="1" type="noConversion"/>
  </si>
  <si>
    <t>不推荐</t>
    <phoneticPr fontId="1" type="noConversion"/>
  </si>
  <si>
    <t>答辩标准分</t>
    <phoneticPr fontId="1" type="noConversion"/>
  </si>
  <si>
    <t>生物医学工程学院2022学年研究生国家奖学金评审及拟推荐结果</t>
    <phoneticPr fontId="1" type="noConversion"/>
  </si>
  <si>
    <t>学业标准分</t>
    <phoneticPr fontId="1" type="noConversion"/>
  </si>
  <si>
    <t>综测得分合计</t>
    <phoneticPr fontId="1" type="noConversion"/>
  </si>
  <si>
    <t>陈友</t>
    <phoneticPr fontId="1" type="noConversion"/>
  </si>
  <si>
    <t>田娜</t>
    <phoneticPr fontId="1" type="noConversion"/>
  </si>
  <si>
    <t>韩书彦</t>
    <phoneticPr fontId="1" type="noConversion"/>
  </si>
  <si>
    <t>张铷和</t>
    <phoneticPr fontId="1" type="noConversion"/>
  </si>
  <si>
    <t>冼彩虹</t>
    <phoneticPr fontId="1" type="noConversion"/>
  </si>
  <si>
    <t>生物医学工程</t>
  </si>
  <si>
    <t>王雅彤</t>
    <phoneticPr fontId="1" type="noConversion"/>
  </si>
  <si>
    <t>陈佳荣</t>
    <phoneticPr fontId="1" type="noConversion"/>
  </si>
  <si>
    <t>徐浪涛</t>
    <phoneticPr fontId="1" type="noConversion"/>
  </si>
  <si>
    <t>辛沛坤</t>
    <phoneticPr fontId="1" type="noConversion"/>
  </si>
  <si>
    <t>邹浪</t>
  </si>
  <si>
    <t>刘菲</t>
  </si>
  <si>
    <t>21216713</t>
  </si>
  <si>
    <t>21216693</t>
  </si>
  <si>
    <t>推荐确定名额</t>
    <phoneticPr fontId="1" type="noConversion"/>
  </si>
  <si>
    <t>推荐确定名额，排序第一</t>
    <phoneticPr fontId="1" type="noConversion"/>
  </si>
  <si>
    <t>推荐确定名额，排序第二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</si>
</sst>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0"/>
      <name val="等线"/>
      <family val="3"/>
      <charset val="134"/>
      <scheme val="minor"/>
    </font>
    <font>
      <sz val="18"/>
      <color theme="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C9" sqref="C9"/>
    </sheetView>
  </sheetViews>
  <sheetFormatPr defaultRowHeight="13.8" x14ac:dyDescent="0.25"/>
  <cols>
    <col min="1" max="2" width="9.88671875" customWidth="1"/>
    <col min="3" max="3" width="7.77734375" customWidth="1"/>
    <col min="4" max="4" width="10.44140625" customWidth="1"/>
    <col min="5" max="9" width="10.21875" customWidth="1"/>
    <col min="10" max="10" width="19.77734375" customWidth="1"/>
  </cols>
  <sheetData>
    <row r="1" spans="1:10" ht="36" customHeight="1" x14ac:dyDescent="0.25">
      <c r="A1" s="6" t="s">
        <v>16</v>
      </c>
      <c r="B1" s="6"/>
      <c r="C1" s="6"/>
      <c r="D1" s="6"/>
      <c r="E1" s="6"/>
      <c r="F1" s="6"/>
      <c r="G1" s="6"/>
      <c r="H1" s="6"/>
      <c r="I1" s="6"/>
      <c r="J1" s="6"/>
    </row>
    <row r="2" spans="1:10" ht="36" customHeight="1" x14ac:dyDescent="0.25">
      <c r="A2" s="5" t="s">
        <v>10</v>
      </c>
      <c r="B2" s="5" t="s">
        <v>1</v>
      </c>
      <c r="C2" s="5" t="s">
        <v>5</v>
      </c>
      <c r="D2" s="5" t="s">
        <v>0</v>
      </c>
      <c r="E2" s="5" t="s">
        <v>17</v>
      </c>
      <c r="F2" s="5" t="s">
        <v>2</v>
      </c>
      <c r="G2" s="5" t="s">
        <v>18</v>
      </c>
      <c r="H2" s="5" t="s">
        <v>15</v>
      </c>
      <c r="I2" s="5" t="s">
        <v>3</v>
      </c>
      <c r="J2" s="5" t="s">
        <v>11</v>
      </c>
    </row>
    <row r="3" spans="1:10" ht="27.6" x14ac:dyDescent="0.25">
      <c r="A3" s="1" t="s">
        <v>19</v>
      </c>
      <c r="B3" s="1">
        <v>19111330</v>
      </c>
      <c r="C3" s="1" t="s">
        <v>6</v>
      </c>
      <c r="D3" s="1" t="s">
        <v>4</v>
      </c>
      <c r="E3" s="2">
        <v>90.6</v>
      </c>
      <c r="F3" s="2">
        <v>84</v>
      </c>
      <c r="G3" s="2">
        <f>E3*0.3+F3</f>
        <v>111.17999999999999</v>
      </c>
      <c r="H3" s="2">
        <v>100</v>
      </c>
      <c r="I3" s="2">
        <f>G3*0.7+H3*0.3</f>
        <v>107.82599999999999</v>
      </c>
      <c r="J3" s="2" t="s">
        <v>33</v>
      </c>
    </row>
    <row r="4" spans="1:10" ht="27.6" x14ac:dyDescent="0.25">
      <c r="A4" s="1" t="s">
        <v>20</v>
      </c>
      <c r="B4" s="1">
        <v>20111435</v>
      </c>
      <c r="C4" s="1" t="s">
        <v>6</v>
      </c>
      <c r="D4" s="1" t="s">
        <v>4</v>
      </c>
      <c r="E4" s="2">
        <v>86.875</v>
      </c>
      <c r="F4" s="2">
        <v>55.34</v>
      </c>
      <c r="G4" s="2">
        <f t="shared" ref="G4:G13" si="0">E4*0.3+F4</f>
        <v>81.402500000000003</v>
      </c>
      <c r="H4" s="2">
        <v>96.9</v>
      </c>
      <c r="I4" s="2">
        <f t="shared" ref="I4:I13" si="1">G4*0.7+H4*0.3</f>
        <v>86.051749999999998</v>
      </c>
      <c r="J4" s="2" t="s">
        <v>13</v>
      </c>
    </row>
    <row r="5" spans="1:10" ht="27.6" x14ac:dyDescent="0.25">
      <c r="A5" s="1" t="s">
        <v>22</v>
      </c>
      <c r="B5" s="1">
        <v>20111442</v>
      </c>
      <c r="C5" s="1" t="s">
        <v>6</v>
      </c>
      <c r="D5" s="1" t="s">
        <v>4</v>
      </c>
      <c r="E5" s="2">
        <v>81.5</v>
      </c>
      <c r="F5" s="2">
        <v>44.75</v>
      </c>
      <c r="G5" s="2">
        <f t="shared" si="0"/>
        <v>69.2</v>
      </c>
      <c r="H5" s="2">
        <v>84.8</v>
      </c>
      <c r="I5" s="2">
        <f t="shared" si="1"/>
        <v>73.88</v>
      </c>
      <c r="J5" s="2" t="s">
        <v>14</v>
      </c>
    </row>
    <row r="6" spans="1:10" ht="27.6" x14ac:dyDescent="0.25">
      <c r="A6" s="1" t="s">
        <v>21</v>
      </c>
      <c r="B6" s="1">
        <v>20111431</v>
      </c>
      <c r="C6" s="1" t="s">
        <v>6</v>
      </c>
      <c r="D6" s="1" t="s">
        <v>4</v>
      </c>
      <c r="E6" s="2">
        <v>83.375</v>
      </c>
      <c r="F6" s="2">
        <v>43.5</v>
      </c>
      <c r="G6" s="2">
        <f t="shared" si="0"/>
        <v>68.512500000000003</v>
      </c>
      <c r="H6" s="2">
        <v>86.9</v>
      </c>
      <c r="I6" s="2">
        <f t="shared" si="1"/>
        <v>74.028750000000002</v>
      </c>
      <c r="J6" s="2" t="s">
        <v>14</v>
      </c>
    </row>
    <row r="7" spans="1:10" ht="27.6" x14ac:dyDescent="0.25">
      <c r="A7" s="1" t="s">
        <v>23</v>
      </c>
      <c r="B7" s="1">
        <v>20111444</v>
      </c>
      <c r="C7" s="1" t="s">
        <v>6</v>
      </c>
      <c r="D7" s="1" t="s">
        <v>4</v>
      </c>
      <c r="E7" s="2">
        <v>88.75</v>
      </c>
      <c r="F7" s="2">
        <v>52.174999999999997</v>
      </c>
      <c r="G7" s="2">
        <f t="shared" si="0"/>
        <v>78.8</v>
      </c>
      <c r="H7" s="2">
        <v>87.4</v>
      </c>
      <c r="I7" s="2">
        <f t="shared" si="1"/>
        <v>81.38</v>
      </c>
      <c r="J7" s="2" t="s">
        <v>14</v>
      </c>
    </row>
    <row r="8" spans="1:10" ht="27.6" x14ac:dyDescent="0.25">
      <c r="A8" s="3" t="s">
        <v>25</v>
      </c>
      <c r="B8" s="3">
        <v>21216656</v>
      </c>
      <c r="C8" s="3" t="s">
        <v>7</v>
      </c>
      <c r="D8" s="3" t="s">
        <v>24</v>
      </c>
      <c r="E8" s="4">
        <v>84.09</v>
      </c>
      <c r="F8" s="4">
        <v>29.5</v>
      </c>
      <c r="G8" s="4">
        <f t="shared" si="0"/>
        <v>54.727000000000004</v>
      </c>
      <c r="H8" s="4">
        <v>100</v>
      </c>
      <c r="I8" s="4">
        <f t="shared" si="1"/>
        <v>68.308899999999994</v>
      </c>
      <c r="J8" s="4" t="s">
        <v>34</v>
      </c>
    </row>
    <row r="9" spans="1:10" ht="27.6" x14ac:dyDescent="0.25">
      <c r="A9" s="3" t="s">
        <v>26</v>
      </c>
      <c r="B9" s="3">
        <v>21216656</v>
      </c>
      <c r="C9" s="3" t="s">
        <v>7</v>
      </c>
      <c r="D9" s="3" t="s">
        <v>24</v>
      </c>
      <c r="E9" s="4">
        <v>88</v>
      </c>
      <c r="F9" s="4">
        <v>25.83</v>
      </c>
      <c r="G9" s="4">
        <f t="shared" si="0"/>
        <v>52.23</v>
      </c>
      <c r="H9" s="4">
        <v>95.96</v>
      </c>
      <c r="I9" s="4">
        <f t="shared" si="1"/>
        <v>65.34899999999999</v>
      </c>
      <c r="J9" s="4" t="s">
        <v>35</v>
      </c>
    </row>
    <row r="10" spans="1:10" ht="27.6" x14ac:dyDescent="0.25">
      <c r="A10" s="3" t="s">
        <v>27</v>
      </c>
      <c r="B10" s="3">
        <v>20216437</v>
      </c>
      <c r="C10" s="3" t="s">
        <v>7</v>
      </c>
      <c r="D10" s="3" t="s">
        <v>24</v>
      </c>
      <c r="E10" s="4">
        <v>82.161000000000001</v>
      </c>
      <c r="F10" s="4">
        <v>27.25</v>
      </c>
      <c r="G10" s="4">
        <f t="shared" si="0"/>
        <v>51.898299999999999</v>
      </c>
      <c r="H10" s="4">
        <v>93.01</v>
      </c>
      <c r="I10" s="4">
        <f t="shared" si="1"/>
        <v>64.231809999999996</v>
      </c>
      <c r="J10" s="4" t="s">
        <v>13</v>
      </c>
    </row>
    <row r="11" spans="1:10" ht="27.6" x14ac:dyDescent="0.25">
      <c r="A11" s="3" t="s">
        <v>28</v>
      </c>
      <c r="B11" s="3">
        <v>20216436</v>
      </c>
      <c r="C11" s="3" t="s">
        <v>7</v>
      </c>
      <c r="D11" s="3" t="s">
        <v>24</v>
      </c>
      <c r="E11" s="4">
        <v>84.744</v>
      </c>
      <c r="F11" s="4">
        <v>26.25</v>
      </c>
      <c r="G11" s="4">
        <f t="shared" si="0"/>
        <v>51.673199999999994</v>
      </c>
      <c r="H11" s="4">
        <v>88.35</v>
      </c>
      <c r="I11" s="4">
        <f t="shared" si="1"/>
        <v>62.676239999999993</v>
      </c>
      <c r="J11" s="4" t="s">
        <v>14</v>
      </c>
    </row>
    <row r="12" spans="1:10" ht="31.5" customHeight="1" x14ac:dyDescent="0.25">
      <c r="A12" s="1" t="s">
        <v>29</v>
      </c>
      <c r="B12" s="1" t="s">
        <v>31</v>
      </c>
      <c r="C12" s="1" t="s">
        <v>8</v>
      </c>
      <c r="D12" s="1" t="s">
        <v>9</v>
      </c>
      <c r="E12" s="2">
        <v>83.3</v>
      </c>
      <c r="F12" s="2">
        <v>15.5</v>
      </c>
      <c r="G12" s="2">
        <f t="shared" si="0"/>
        <v>40.489999999999995</v>
      </c>
      <c r="H12" s="2">
        <v>100</v>
      </c>
      <c r="I12" s="2">
        <f t="shared" si="1"/>
        <v>58.342999999999989</v>
      </c>
      <c r="J12" s="2" t="s">
        <v>33</v>
      </c>
    </row>
    <row r="13" spans="1:10" ht="31.5" customHeight="1" x14ac:dyDescent="0.25">
      <c r="A13" s="1" t="s">
        <v>30</v>
      </c>
      <c r="B13" s="1" t="s">
        <v>32</v>
      </c>
      <c r="C13" s="1" t="s">
        <v>8</v>
      </c>
      <c r="D13" s="1" t="s">
        <v>9</v>
      </c>
      <c r="E13" s="2">
        <v>87.33</v>
      </c>
      <c r="F13" s="2">
        <v>7</v>
      </c>
      <c r="G13" s="2">
        <f t="shared" si="0"/>
        <v>33.198999999999998</v>
      </c>
      <c r="H13" s="2">
        <v>96.16</v>
      </c>
      <c r="I13" s="2">
        <f t="shared" si="1"/>
        <v>52.087299999999999</v>
      </c>
      <c r="J13" s="2" t="s">
        <v>12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2022-10-09T03:50:51Z</dcterms:modified>
</cp:coreProperties>
</file>